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300" windowWidth="10515" windowHeight="4500"/>
  </bookViews>
  <sheets>
    <sheet name="TONG HOP" sheetId="4" r:id="rId1"/>
  </sheets>
  <calcPr calcId="144525"/>
  <fileRecoveryPr autoRecover="0"/>
</workbook>
</file>

<file path=xl/calcChain.xml><?xml version="1.0" encoding="utf-8"?>
<calcChain xmlns="http://schemas.openxmlformats.org/spreadsheetml/2006/main">
  <c r="F90" i="4" l="1"/>
  <c r="E90" i="4"/>
  <c r="D90" i="4"/>
  <c r="D53" i="4" l="1"/>
  <c r="E53" i="4"/>
  <c r="E21" i="4" l="1"/>
  <c r="D21" i="4"/>
  <c r="F53" i="4" l="1"/>
  <c r="F21" i="4"/>
</calcChain>
</file>

<file path=xl/sharedStrings.xml><?xml version="1.0" encoding="utf-8"?>
<sst xmlns="http://schemas.openxmlformats.org/spreadsheetml/2006/main" count="264" uniqueCount="205">
  <si>
    <t>DANH SÁCH GIÁO VIÊN ĐÃ NỘP BIÊN BẢN HỌP</t>
  </si>
  <si>
    <t xml:space="preserve">STT </t>
  </si>
  <si>
    <t>LỚP</t>
  </si>
  <si>
    <t>GVCN</t>
  </si>
  <si>
    <t>17T4-ĐCN1</t>
  </si>
  <si>
    <t>17T4-CNÔ1</t>
  </si>
  <si>
    <t>17T4-CNÔ2</t>
  </si>
  <si>
    <t>17T4-CNÔ3</t>
  </si>
  <si>
    <t>17T4-CNM1</t>
  </si>
  <si>
    <t>17T4-CNL1</t>
  </si>
  <si>
    <t>17T4-LĐL1</t>
  </si>
  <si>
    <t>17T4-CMT1</t>
  </si>
  <si>
    <t>17T4-QTM1</t>
  </si>
  <si>
    <t>17T4-THU1</t>
  </si>
  <si>
    <t>17T4-TKW1</t>
  </si>
  <si>
    <t>17T4-NNA1</t>
  </si>
  <si>
    <t>17T4-KTD1</t>
  </si>
  <si>
    <t>17T4-QTD1</t>
  </si>
  <si>
    <t>Nguyễn Văn Đông</t>
  </si>
  <si>
    <t>Trương Thị Hồng</t>
  </si>
  <si>
    <t>Cao Thị Nga</t>
  </si>
  <si>
    <t>Tăng Cẩm Huê</t>
  </si>
  <si>
    <t>Phan Anh Tuấn Kiệt</t>
  </si>
  <si>
    <t>Nguyễn Ngọc Quỳnh</t>
  </si>
  <si>
    <t>Trần Thị Ánh Tuyết</t>
  </si>
  <si>
    <t>Dương Đức Kiên</t>
  </si>
  <si>
    <t>Nguyễn Thị Dinh</t>
  </si>
  <si>
    <t>Trần Đình Khoa</t>
  </si>
  <si>
    <t>Bùi Thành Dũng</t>
  </si>
  <si>
    <t>Trần Văn Lượng</t>
  </si>
  <si>
    <t>Nguyễn Thị Cẩm Thạch</t>
  </si>
  <si>
    <t>Đặng Thị Nhật Minh</t>
  </si>
  <si>
    <t>Đinh Thị Huyên</t>
  </si>
  <si>
    <t>Lê Nguyễn Mỹ Trâm</t>
  </si>
  <si>
    <t>Lê Thị Thu Thảo</t>
  </si>
  <si>
    <t>Đào Anh Tuấn</t>
  </si>
  <si>
    <t>18T4-CCK1</t>
  </si>
  <si>
    <t>18T4-ĐCN1</t>
  </si>
  <si>
    <t>18T4-ĐĐT1</t>
  </si>
  <si>
    <t>18T4-CĐT1</t>
  </si>
  <si>
    <t>18T4-ANM1</t>
  </si>
  <si>
    <t>18T4-CKC1</t>
  </si>
  <si>
    <t>18T4-CNM1</t>
  </si>
  <si>
    <t>18T4-CNÔ1</t>
  </si>
  <si>
    <t>18T4-CNÔ2</t>
  </si>
  <si>
    <t>18T4-CNÔ3</t>
  </si>
  <si>
    <t>18T4-CNÔ4</t>
  </si>
  <si>
    <t>18T4-CNÔ5</t>
  </si>
  <si>
    <t>18T4-LTM1</t>
  </si>
  <si>
    <t>18T4-LTM2</t>
  </si>
  <si>
    <t>18T4-QTM1</t>
  </si>
  <si>
    <t>18T4-THU1</t>
  </si>
  <si>
    <t>18T4-NNA1</t>
  </si>
  <si>
    <t>18T4-NNA2</t>
  </si>
  <si>
    <t>18T4-NNA3</t>
  </si>
  <si>
    <t>18T4-QTD1</t>
  </si>
  <si>
    <t>18T4-QTD2</t>
  </si>
  <si>
    <t>18T4-KXD1</t>
  </si>
  <si>
    <t>18T4-TKĐ1</t>
  </si>
  <si>
    <t>18T4-TKĐ2</t>
  </si>
  <si>
    <t>18T4-TCD1</t>
  </si>
  <si>
    <t>18T4-KML1</t>
  </si>
  <si>
    <t>18T4-VSL1</t>
  </si>
  <si>
    <t>18T4-VSL2</t>
  </si>
  <si>
    <t>18T4-CMT1</t>
  </si>
  <si>
    <t>Đinh Hồng Minh</t>
  </si>
  <si>
    <t>Vũ Quang Khải</t>
  </si>
  <si>
    <t>Nguyễn Phương Hà</t>
  </si>
  <si>
    <t>Hoàng Thị Trang</t>
  </si>
  <si>
    <t>Nguyễn Trung Dũng</t>
  </si>
  <si>
    <t>Vũ Hạnh Chiêu</t>
  </si>
  <si>
    <t>Lê Thị Hà Giang</t>
  </si>
  <si>
    <t>Nguyễn Văn Yên</t>
  </si>
  <si>
    <t>Lưu Hoàng Hải Yên</t>
  </si>
  <si>
    <t>Nguyễn Văn Hậu</t>
  </si>
  <si>
    <t>Đặng Thái Sơn</t>
  </si>
  <si>
    <t>Trần Quốc Duy</t>
  </si>
  <si>
    <t>Phạm Thị Vinh</t>
  </si>
  <si>
    <t>Nguyễn Thị Tuyết</t>
  </si>
  <si>
    <t>Đỗ Thị Thơm</t>
  </si>
  <si>
    <t>Võ Thị Kim Thư</t>
  </si>
  <si>
    <t>Lê Phi Trường</t>
  </si>
  <si>
    <t>Cao Xuân Giang</t>
  </si>
  <si>
    <t>Nguyễn Thị Thu Hà</t>
  </si>
  <si>
    <t>Nguyễn Thị Thanh Tú</t>
  </si>
  <si>
    <t>Nguyễn Thị Nhuận</t>
  </si>
  <si>
    <t>Nguyễn Mỹ Tiên</t>
  </si>
  <si>
    <t>Trịnh Hoàng Hiệp</t>
  </si>
  <si>
    <t>Phạm Quang Vũ</t>
  </si>
  <si>
    <t>Nguyễn Vũ Xuân Thì</t>
  </si>
  <si>
    <t>18T4-KTD1</t>
  </si>
  <si>
    <t>Trần Thị Ngọc Dung</t>
  </si>
  <si>
    <t>Cao Thị Hồng Thắm</t>
  </si>
  <si>
    <t>Lưu Thị Thúy</t>
  </si>
  <si>
    <t>Lữ Xuân Trang</t>
  </si>
  <si>
    <t>Nguyễn Văn Chì</t>
  </si>
  <si>
    <t>Phan Văn Hòa</t>
  </si>
  <si>
    <t>Ý kiến PHHS</t>
  </si>
  <si>
    <t>Tổng số</t>
  </si>
  <si>
    <t>Số PH dự họp</t>
  </si>
  <si>
    <t>Đạt tỉ lệ %</t>
  </si>
  <si>
    <t>17T4-CCK1
+ CKL1</t>
  </si>
  <si>
    <t>CỘNG KHỐI 17</t>
  </si>
  <si>
    <t>CỘNG KHỐI 18</t>
  </si>
  <si>
    <t>18T4-TKW1</t>
  </si>
  <si>
    <t>Nguyễn Thị Thu Hồng</t>
  </si>
  <si>
    <t>19T4-CCK1</t>
  </si>
  <si>
    <t>19T4-CKC1</t>
  </si>
  <si>
    <t>19T4-CMT1</t>
  </si>
  <si>
    <t>19T4-CMT2</t>
  </si>
  <si>
    <t>19T4-LTM1</t>
  </si>
  <si>
    <t>19T4-LTM2</t>
  </si>
  <si>
    <t>19T4-THU1</t>
  </si>
  <si>
    <t>19T4-QTM1</t>
  </si>
  <si>
    <t>19T4-TKW1</t>
  </si>
  <si>
    <t>19T4-ANM1</t>
  </si>
  <si>
    <t>19T4-TKĐ1</t>
  </si>
  <si>
    <t>19T4-TKĐ2</t>
  </si>
  <si>
    <t>19T4-TMĐ1</t>
  </si>
  <si>
    <t>19T4-ĐĐT1</t>
  </si>
  <si>
    <t>19T4-CĐT1</t>
  </si>
  <si>
    <t>19T4-ĐCN1</t>
  </si>
  <si>
    <t>19T4-CNÔ1</t>
  </si>
  <si>
    <t>19T4-CNÔ2</t>
  </si>
  <si>
    <t>19T4-CNÔ3</t>
  </si>
  <si>
    <t>19T4-CNÔ4</t>
  </si>
  <si>
    <t>19T4-CNÔ5</t>
  </si>
  <si>
    <t>19T4-NNA1</t>
  </si>
  <si>
    <t>19T4-NNA2</t>
  </si>
  <si>
    <t>19T4-NNA3</t>
  </si>
  <si>
    <t>19T4-TCD1</t>
  </si>
  <si>
    <t>19T4-KTD1</t>
  </si>
  <si>
    <t>19T4-KTD2</t>
  </si>
  <si>
    <t>19T4-QTD1</t>
  </si>
  <si>
    <t>19T4-LGT1</t>
  </si>
  <si>
    <t>19T4-CNM1</t>
  </si>
  <si>
    <t>19T4-LĐL1</t>
  </si>
  <si>
    <t>19T4-KML1</t>
  </si>
  <si>
    <t>19T4-VSL1</t>
  </si>
  <si>
    <t>19T4-KXD1</t>
  </si>
  <si>
    <t>19T4-CKC2</t>
  </si>
  <si>
    <t>19T4-ĐCN2</t>
  </si>
  <si>
    <t>Lê Hồng Thái</t>
  </si>
  <si>
    <t>Dương Minh Chung</t>
  </si>
  <si>
    <t>Phan Thị Xuân Trang</t>
  </si>
  <si>
    <t>Đỗ Thị Phương Khanh</t>
  </si>
  <si>
    <t>Lê Minh Phong</t>
  </si>
  <si>
    <t>Nguyễn Cao Phong</t>
  </si>
  <si>
    <t>Nguyễn Thị Ngọc Hiền</t>
  </si>
  <si>
    <t>Trần Hồng Thảo</t>
  </si>
  <si>
    <t>Nguyễn Thái Bình</t>
  </si>
  <si>
    <t>Phan Thị Thùy Trang</t>
  </si>
  <si>
    <t>Trần Giang Nam</t>
  </si>
  <si>
    <t>Mạnh Lê Hoàn</t>
  </si>
  <si>
    <t>Phạm Quỳnh Như</t>
  </si>
  <si>
    <t>Nguyễn Trọng Thạch</t>
  </si>
  <si>
    <t>Huyền Nga</t>
  </si>
  <si>
    <t>Nguyễn Thị Thủy</t>
  </si>
  <si>
    <t>Bùi Đức Phước</t>
  </si>
  <si>
    <t>Đặng Thị Kiến Trúc</t>
  </si>
  <si>
    <t>Lê Xuân Thủy</t>
  </si>
  <si>
    <t>Trịnh Khắc Vũ</t>
  </si>
  <si>
    <t>Võ Thị Hồng Lan</t>
  </si>
  <si>
    <t>Hà Như Mai</t>
  </si>
  <si>
    <t>Giang Phi Hùng</t>
  </si>
  <si>
    <t>Huỳnh Quốc Dũng</t>
  </si>
  <si>
    <t>Hồ Ngọc Chi</t>
  </si>
  <si>
    <t>Huỳnh Thị Cẩm Hoa</t>
  </si>
  <si>
    <t>Trần Thị Hồng Thu</t>
  </si>
  <si>
    <t>17-T4 , 18-T4, và 19-T4</t>
  </si>
  <si>
    <t>Đề nghị báo cáo đầy đủ thông tin trốn tiết, cúp học cụ thê hơn, nhanh hơn;</t>
  </si>
  <si>
    <t>Nhờ nhà trường thông báo dùm lịch học của các bạn học  trả nợ môn;</t>
  </si>
  <si>
    <t>R</t>
  </si>
  <si>
    <t>Đề nghị nhà trường mở lớp học trả nợ môn thường xuyên để học sinh có cơ hội trả nợ môn</t>
  </si>
  <si>
    <t>Thời gian thực tập T4 là bao lâu?</t>
  </si>
  <si>
    <t>Vấn đề máy thực hành không đủ máy cho học sinh, việc học lại các môn thực hành cấn tạo điều kiện hơn cho học sinh</t>
  </si>
  <si>
    <t>17T4-ĐTC1+ĐĐT1</t>
  </si>
  <si>
    <t xml:space="preserve"> Thời điểm thực tập thực  tốt nghiệp học sinh chưa đu tuổi lái xe, nhà trường có tổ chức xe đưa các em đi thực tập không? (Kinh phí phụ huynh đóng). Liên thông cao đẳng có thi đầu vào không?</t>
  </si>
  <si>
    <t>Đề nghị nhà trường mở lớp học trả nợ môn và anh văn đầu ra sơm để học sinh kịp xét thi tốt nghiệp;</t>
  </si>
  <si>
    <t>Đề nghị nhà trường mở lớp học trả nợ môn  sơm để học sinh kịp xét thi tốt nghiệp;</t>
  </si>
  <si>
    <t>Phòng học của lớp quá nóng, mùa mưa thì dột ướt. Đề nghị nhà trường xem xét, khắc phục.</t>
  </si>
  <si>
    <t>17T4-LTM1 + CKL1</t>
  </si>
  <si>
    <t>Nguyễn Thanh Hùng</t>
  </si>
  <si>
    <t>Khi nào có lịch học các khóa tiếp theo của ngoại ngữ khác ( Hàn, Nhật, Hoa)</t>
  </si>
  <si>
    <t>Lê Thị Phương Thảo</t>
  </si>
  <si>
    <t>HS có hộ khẩu Đà Nẵng khi nhận hoàn trả học phí có cần photo công chứng hay không?</t>
  </si>
  <si>
    <t>Bố trí các em học anh văn đầu ra sáng thứ 7, chủ nhật. Tránh học tối, không an toàn.</t>
  </si>
  <si>
    <t>Các hoạt động của nhà trường nên bắt buộc học sinh tham gia</t>
  </si>
  <si>
    <t>Đề nghị nhà trường có giải pháp không cho học sinh chỉnh sửa trang cá nhân, ảnh hưởng đến việc tiếp nhận thông tin của phụ huynh;
Đề nghị mở các lớp học chuẩn đầu ra vào ban ngày để phụ huynh tiện đưa đón và an toàn cho học sinh;</t>
  </si>
  <si>
    <t>Đặng Thế Huân</t>
  </si>
  <si>
    <t>-Tiền gửi xe của học sinh nên giảm lại, đóng phí theo tháng
- Phòng H1.3-08 bụi ngoài cửa sổ nhiều quá, lâu dài ảnh hưởng đến sức khỏe học sinh, đề nghị nhà trường quan tâm
-</t>
  </si>
  <si>
    <t>- Đề nghị nhà trường thông báo tin nhắn điện tử khi có thay đổi thời khóa biểu đột xuất</t>
  </si>
  <si>
    <t>- Đề nghị nhà trường kéo dài thời gian ra chơi để HS có thời gian ăn nhẹ</t>
  </si>
  <si>
    <t>- Đề nghị gửi tin nhắn điện tử tiết vắng của học sinh theo ngày
- Đề nghị đầu học kỳ cho biết số tiền mua giáo trình học tập</t>
  </si>
  <si>
    <t>Tôi thấy môn nghe anh văn vào thứ 4 (7h-10h10) có vài học sinh không được cho vào lớp học từ đầu năm đến giờ vì lý do đi trễ ( 1 phút - 15 phút), như vậy sẽ ảnh hưởng đến kết quả học bộ môn, và theo quy định bỏ 16 tiết bị cấm thi, như vậy sẽ ảnh hưởng không tốt, mất thời gian học sinh</t>
  </si>
  <si>
    <t xml:space="preserve">- Chuẩn đầu ra anh văn, tin học : lúc nào học, thời gian học, giá trị của chứng chỉ như thế nào?
</t>
  </si>
  <si>
    <t>- Phụ huynh muốn nhận tin nhắn điện tử báo vắng tiết theo ngày, thời gian kiểm tra của từng môn học qua TNĐT</t>
  </si>
  <si>
    <t>- Đề nghị nhắn TNĐT số tiết vắng theo ngày 
- Môn Pháp luật quá mới với học sinh , đề nghị giáo viên nghiên cứu cách truyền đạt để các HS yêu thích môn học hơn
- Lớp đông quá, HS khó tiếp thu bài, đề nghị nhà trường cho tách lớp</t>
  </si>
  <si>
    <t xml:space="preserve">- Yêu cầu nhà trường nhắn TNĐT về thời gian hoàn trả học phí
</t>
  </si>
  <si>
    <t>Nguyễn Thành Đức</t>
  </si>
  <si>
    <t>Đề nghị nhà trường gửi tin nhắn điện tử thông báo hoàn trả học phí để phụ huynh được biết.</t>
  </si>
  <si>
    <t>Hop 8g, ngày 05/10/2019</t>
  </si>
  <si>
    <t>CỘNG KHỐI 19</t>
  </si>
  <si>
    <t>Không ý kiến</t>
  </si>
  <si>
    <t>- Phụ huynh đề nghị tách lớp do lớp học quá đông, học sinh không tiếp thu được bài, về nhà học sinh xin phụ huynh chuyển trường vì sợ học không được, phụ huynh đánh.
- Nhiều phụ huynh xin cho con lên ngồi bàn đầu
- Vui lòng gửi TNĐT tất cả những khoản thu và trả liên quan đến học phí của học sinh để phụ huynh nắm
- Ý kiến khác: nhà trường nên có giải pháp, nếu có những học sinh đó lên bàn đầu, thì con  ai phải ngồi cuối, ảnh hưởng đến việc hoc</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</si>
</sst>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2"/>
      <color theme="1"/>
      <name val="Times New Roman"/>
      <family val="1"/>
    </font>
    <font>
      <b/>
      <sz val="16"/>
      <color theme="1"/>
      <name val="Times New Roman"/>
      <family val="1"/>
    </font>
    <font>
      <b/>
      <sz val="12"/>
      <color theme="1"/>
      <name val="Times New Roman"/>
      <family val="1"/>
    </font>
    <font>
      <sz val="12"/>
      <name val="Times New Roman"/>
      <family val="1"/>
    </font>
    <font>
      <b/>
      <sz val="12"/>
      <color rgb="FF0070C0"/>
      <name val="Times New Roman"/>
      <family val="1"/>
    </font>
    <font>
      <sz val="12"/>
      <color rgb="FFFF0000"/>
      <name val="Times New Roman"/>
      <family val="1"/>
    </font>
    <font>
      <b/>
      <sz val="12"/>
      <color rgb="FFFF0000"/>
      <name val="Times New Roman"/>
      <family val="1"/>
    </font>
    <font>
      <b/>
      <sz val="12"/>
      <name val="Times New Roman"/>
      <family val="1"/>
    </font>
  </fonts>
  <fills count="4">
    <fill>
      <patternFill patternType="none"/>
    </fill>
    <fill>
      <patternFill patternType="gray125"/>
    </fill>
    <fill>
      <patternFill patternType="solid">
        <fgColor theme="0"/>
        <bgColor indexed="64"/>
      </patternFill>
    </fill>
    <fill>
      <patternFill patternType="solid">
        <fgColor theme="5"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73">
    <xf numFmtId="0" fontId="0" fillId="0" borderId="0" xfId="0"/>
    <xf numFmtId="0" fontId="1" fillId="0" borderId="0" xfId="0" applyFont="1"/>
    <xf numFmtId="0" fontId="3"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0" xfId="0" applyFont="1" applyAlignment="1">
      <alignment horizontal="center" vertical="center"/>
    </xf>
    <xf numFmtId="0" fontId="4" fillId="0" borderId="1" xfId="0" applyFont="1" applyBorder="1" applyAlignment="1">
      <alignment horizontal="center" vertical="center"/>
    </xf>
    <xf numFmtId="0" fontId="1" fillId="0" borderId="1" xfId="0" applyFont="1" applyBorder="1" applyAlignment="1">
      <alignment horizontal="left" vertical="center"/>
    </xf>
    <xf numFmtId="0" fontId="1" fillId="0" borderId="0" xfId="0" applyFont="1" applyAlignment="1">
      <alignment horizontal="center"/>
    </xf>
    <xf numFmtId="0" fontId="1" fillId="2" borderId="1" xfId="0" applyFont="1" applyFill="1" applyBorder="1" applyAlignment="1">
      <alignment horizontal="center" vertical="center"/>
    </xf>
    <xf numFmtId="0" fontId="1" fillId="2" borderId="0" xfId="0" applyFont="1" applyFill="1"/>
    <xf numFmtId="0" fontId="1" fillId="0" borderId="1" xfId="0" applyFont="1" applyBorder="1" applyAlignment="1">
      <alignment horizontal="center" vertical="center" wrapText="1"/>
    </xf>
    <xf numFmtId="0" fontId="1" fillId="0" borderId="1" xfId="0" applyFont="1" applyBorder="1" applyAlignment="1">
      <alignment horizontal="justify" vertical="center" wrapText="1"/>
    </xf>
    <xf numFmtId="4" fontId="1" fillId="0" borderId="1" xfId="0" applyNumberFormat="1" applyFont="1" applyBorder="1" applyAlignment="1">
      <alignment horizontal="center" vertical="center" wrapText="1"/>
    </xf>
    <xf numFmtId="0" fontId="1" fillId="0" borderId="1" xfId="0" applyFont="1" applyBorder="1" applyAlignment="1">
      <alignment vertical="center"/>
    </xf>
    <xf numFmtId="0" fontId="1" fillId="2" borderId="1" xfId="0" applyFont="1" applyFill="1" applyBorder="1" applyAlignment="1">
      <alignment vertical="center"/>
    </xf>
    <xf numFmtId="0" fontId="1" fillId="0" borderId="1" xfId="0" applyFont="1" applyBorder="1" applyAlignment="1">
      <alignment vertical="center" wrapText="1"/>
    </xf>
    <xf numFmtId="0" fontId="1" fillId="0" borderId="1" xfId="0" applyFont="1" applyBorder="1" applyAlignment="1">
      <alignment horizontal="left" vertical="top" wrapText="1"/>
    </xf>
    <xf numFmtId="4" fontId="1" fillId="2" borderId="1" xfId="0" applyNumberFormat="1" applyFont="1" applyFill="1" applyBorder="1" applyAlignment="1">
      <alignment horizontal="center" vertical="center" wrapText="1"/>
    </xf>
    <xf numFmtId="0" fontId="1" fillId="3" borderId="1" xfId="0" applyFont="1" applyFill="1" applyBorder="1" applyAlignment="1">
      <alignment horizontal="center" vertical="center"/>
    </xf>
    <xf numFmtId="0" fontId="1" fillId="3" borderId="1" xfId="0" applyFont="1" applyFill="1" applyBorder="1" applyAlignment="1">
      <alignment horizontal="justify" vertical="top" wrapText="1"/>
    </xf>
    <xf numFmtId="0" fontId="5" fillId="3" borderId="1" xfId="0" applyFont="1" applyFill="1" applyBorder="1" applyAlignment="1">
      <alignment horizontal="center" vertical="center" wrapText="1"/>
    </xf>
    <xf numFmtId="4" fontId="5" fillId="3" borderId="1" xfId="0" applyNumberFormat="1" applyFont="1" applyFill="1" applyBorder="1" applyAlignment="1">
      <alignment horizontal="center" vertical="center" wrapText="1"/>
    </xf>
    <xf numFmtId="0" fontId="3" fillId="2" borderId="0" xfId="0" applyFont="1" applyFill="1" applyAlignment="1">
      <alignment horizontal="center"/>
    </xf>
    <xf numFmtId="0" fontId="1" fillId="2" borderId="1" xfId="0" quotePrefix="1" applyFont="1" applyFill="1" applyBorder="1" applyAlignment="1">
      <alignment horizontal="left" vertical="center"/>
    </xf>
    <xf numFmtId="0" fontId="4" fillId="2" borderId="2"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wrapText="1"/>
    </xf>
    <xf numFmtId="4" fontId="4" fillId="2" borderId="2" xfId="0" applyNumberFormat="1" applyFont="1" applyFill="1" applyBorder="1" applyAlignment="1">
      <alignment horizontal="center" vertical="center" wrapText="1"/>
    </xf>
    <xf numFmtId="0" fontId="4" fillId="2" borderId="0" xfId="0" applyFont="1" applyFill="1" applyAlignment="1">
      <alignment horizontal="center"/>
    </xf>
    <xf numFmtId="0" fontId="4" fillId="2" borderId="1" xfId="0" applyFont="1" applyFill="1" applyBorder="1" applyAlignment="1">
      <alignment horizontal="center" vertical="center" wrapText="1"/>
    </xf>
    <xf numFmtId="4" fontId="4" fillId="2" borderId="1" xfId="0" applyNumberFormat="1" applyFont="1" applyFill="1" applyBorder="1" applyAlignment="1">
      <alignment horizontal="center" vertical="center" wrapText="1"/>
    </xf>
    <xf numFmtId="0" fontId="4" fillId="2" borderId="0" xfId="0" applyFont="1" applyFill="1" applyBorder="1" applyAlignment="1">
      <alignment horizontal="center"/>
    </xf>
    <xf numFmtId="0" fontId="4" fillId="2" borderId="2" xfId="0" quotePrefix="1" applyFont="1" applyFill="1" applyBorder="1" applyAlignment="1">
      <alignment horizontal="center" vertical="top" wrapText="1"/>
    </xf>
    <xf numFmtId="0" fontId="4" fillId="0" borderId="0" xfId="0" applyFont="1"/>
    <xf numFmtId="0" fontId="6" fillId="0" borderId="0" xfId="0" applyFont="1"/>
    <xf numFmtId="0" fontId="6" fillId="2" borderId="0" xfId="0" applyFont="1" applyFill="1"/>
    <xf numFmtId="0" fontId="7" fillId="0" borderId="0" xfId="0" applyFont="1" applyAlignment="1">
      <alignment horizontal="center"/>
    </xf>
    <xf numFmtId="0" fontId="4" fillId="0" borderId="1" xfId="0" applyFont="1" applyBorder="1" applyAlignment="1">
      <alignment vertical="center"/>
    </xf>
    <xf numFmtId="0" fontId="4"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vertical="center" wrapText="1"/>
    </xf>
    <xf numFmtId="0" fontId="4" fillId="0" borderId="1" xfId="0" quotePrefix="1" applyFont="1" applyBorder="1" applyAlignment="1">
      <alignment vertical="center" wrapText="1"/>
    </xf>
    <xf numFmtId="0" fontId="4" fillId="0" borderId="1" xfId="0" applyFont="1" applyBorder="1" applyAlignment="1">
      <alignment horizontal="justify" vertical="center" wrapText="1"/>
    </xf>
    <xf numFmtId="0" fontId="4" fillId="2" borderId="1" xfId="0" applyFont="1" applyFill="1" applyBorder="1" applyAlignment="1">
      <alignment vertical="center"/>
    </xf>
    <xf numFmtId="0" fontId="4" fillId="0" borderId="2" xfId="0" applyFont="1" applyBorder="1" applyAlignment="1">
      <alignment horizontal="center" vertical="center"/>
    </xf>
    <xf numFmtId="0" fontId="4" fillId="2" borderId="6" xfId="0" applyFont="1" applyFill="1" applyBorder="1" applyAlignment="1">
      <alignment vertical="center"/>
    </xf>
    <xf numFmtId="0" fontId="4" fillId="3" borderId="2" xfId="0" applyFont="1" applyFill="1" applyBorder="1" applyAlignment="1">
      <alignment horizontal="center" vertical="center"/>
    </xf>
    <xf numFmtId="0" fontId="8" fillId="3" borderId="2" xfId="0" applyFont="1" applyFill="1" applyBorder="1" applyAlignment="1">
      <alignment horizontal="center" vertical="center" wrapText="1"/>
    </xf>
    <xf numFmtId="4" fontId="8" fillId="3" borderId="2" xfId="0" applyNumberFormat="1" applyFont="1" applyFill="1" applyBorder="1" applyAlignment="1">
      <alignment horizontal="center" vertical="center" wrapText="1"/>
    </xf>
    <xf numFmtId="0" fontId="4" fillId="3" borderId="2" xfId="0" applyFont="1" applyFill="1" applyBorder="1" applyAlignment="1">
      <alignment horizontal="justify" vertical="top" wrapText="1"/>
    </xf>
    <xf numFmtId="0" fontId="4" fillId="0" borderId="1" xfId="0" quotePrefix="1" applyFont="1" applyBorder="1" applyAlignment="1">
      <alignment horizontal="center" vertical="center" wrapText="1"/>
    </xf>
    <xf numFmtId="0" fontId="4" fillId="0" borderId="1" xfId="0" quotePrefix="1" applyFont="1" applyBorder="1" applyAlignment="1">
      <alignment horizontal="center" vertical="center"/>
    </xf>
    <xf numFmtId="4" fontId="4" fillId="0" borderId="1" xfId="0" applyNumberFormat="1" applyFont="1" applyBorder="1" applyAlignment="1">
      <alignment horizontal="center" vertical="center" wrapText="1"/>
    </xf>
    <xf numFmtId="0" fontId="4" fillId="0" borderId="1" xfId="0" applyFont="1" applyBorder="1" applyAlignment="1">
      <alignment horizontal="left" vertical="center" wrapText="1"/>
    </xf>
    <xf numFmtId="0" fontId="2" fillId="0" borderId="0" xfId="0" applyFont="1" applyBorder="1" applyAlignment="1">
      <alignment horizont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8" fillId="3" borderId="5" xfId="0" applyFont="1" applyFill="1" applyBorder="1" applyAlignment="1">
      <alignment horizontal="center" vertical="center"/>
    </xf>
    <xf numFmtId="0" fontId="8" fillId="3" borderId="6" xfId="0" applyFont="1" applyFill="1" applyBorder="1" applyAlignment="1">
      <alignment horizontal="center" vertical="center"/>
    </xf>
    <xf numFmtId="0" fontId="4" fillId="3" borderId="1" xfId="0" applyFont="1" applyFill="1" applyBorder="1" applyAlignment="1">
      <alignment horizontal="center" vertical="center"/>
    </xf>
    <xf numFmtId="0" fontId="8" fillId="3" borderId="3" xfId="0" applyFont="1" applyFill="1" applyBorder="1" applyAlignment="1">
      <alignment horizontal="center" vertical="center"/>
    </xf>
    <xf numFmtId="0" fontId="8" fillId="3" borderId="4" xfId="0"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wrapText="1"/>
    </xf>
    <xf numFmtId="0" fontId="4" fillId="3" borderId="1" xfId="0" applyFont="1" applyFill="1" applyBorder="1" applyAlignment="1">
      <alignment horizontal="justify" vertical="top"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3" fillId="2" borderId="1" xfId="0" applyFont="1" applyFill="1" applyBorder="1" applyAlignment="1">
      <alignment horizontal="center" vertical="center"/>
    </xf>
    <xf numFmtId="0" fontId="8" fillId="2" borderId="1" xfId="0" applyFont="1" applyFill="1" applyBorder="1" applyAlignment="1">
      <alignment horizontal="center" vertical="center"/>
    </xf>
    <xf numFmtId="0" fontId="8" fillId="0" borderId="2" xfId="0" applyFont="1" applyBorder="1" applyAlignment="1">
      <alignment horizontal="center" vertical="center"/>
    </xf>
    <xf numFmtId="0" fontId="1"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0"/>
  <sheetViews>
    <sheetView tabSelected="1" topLeftCell="A82" workbookViewId="0">
      <selection activeCell="D72" sqref="D72"/>
    </sheetView>
  </sheetViews>
  <sheetFormatPr defaultRowHeight="15.75" x14ac:dyDescent="0.25"/>
  <cols>
    <col min="1" max="1" width="5.85546875" style="9" customWidth="1"/>
    <col min="2" max="2" width="17.85546875" style="2" bestFit="1" customWidth="1"/>
    <col min="3" max="3" width="22" style="1" bestFit="1" customWidth="1"/>
    <col min="4" max="4" width="7.28515625" style="6" customWidth="1"/>
    <col min="5" max="5" width="8.28515625" style="6" customWidth="1"/>
    <col min="6" max="6" width="9.42578125" style="6" customWidth="1"/>
    <col min="7" max="7" width="66" style="6" customWidth="1"/>
    <col min="8" max="16384" width="9.140625" style="1"/>
  </cols>
  <sheetData>
    <row r="1" spans="1:7" ht="20.25" x14ac:dyDescent="0.3">
      <c r="A1" s="56" t="s">
        <v>0</v>
      </c>
      <c r="B1" s="56"/>
      <c r="C1" s="56"/>
      <c r="D1" s="56"/>
      <c r="E1" s="56"/>
      <c r="F1" s="56"/>
      <c r="G1" s="56"/>
    </row>
    <row r="2" spans="1:7" ht="20.25" x14ac:dyDescent="0.3">
      <c r="A2" s="56" t="s">
        <v>169</v>
      </c>
      <c r="B2" s="56"/>
      <c r="C2" s="56"/>
      <c r="D2" s="56"/>
      <c r="E2" s="56"/>
      <c r="F2" s="56"/>
      <c r="G2" s="56"/>
    </row>
    <row r="3" spans="1:7" s="2" customFormat="1" ht="31.5" x14ac:dyDescent="0.25">
      <c r="A3" s="3" t="s">
        <v>1</v>
      </c>
      <c r="B3" s="3" t="s">
        <v>2</v>
      </c>
      <c r="C3" s="3" t="s">
        <v>3</v>
      </c>
      <c r="D3" s="4" t="s">
        <v>98</v>
      </c>
      <c r="E3" s="4" t="s">
        <v>99</v>
      </c>
      <c r="F3" s="4" t="s">
        <v>100</v>
      </c>
      <c r="G3" s="4" t="s">
        <v>97</v>
      </c>
    </row>
    <row r="4" spans="1:7" s="2" customFormat="1" ht="56.25" customHeight="1" x14ac:dyDescent="0.25">
      <c r="A4" s="7">
        <v>1</v>
      </c>
      <c r="B4" s="67" t="s">
        <v>101</v>
      </c>
      <c r="C4" s="39" t="s">
        <v>18</v>
      </c>
      <c r="D4" s="40"/>
      <c r="E4" s="40"/>
      <c r="F4" s="54"/>
      <c r="G4" s="44" t="s">
        <v>175</v>
      </c>
    </row>
    <row r="5" spans="1:7" s="38" customFormat="1" ht="23.25" customHeight="1" x14ac:dyDescent="0.25">
      <c r="A5" s="7">
        <v>2</v>
      </c>
      <c r="B5" s="68" t="s">
        <v>4</v>
      </c>
      <c r="C5" s="39" t="s">
        <v>20</v>
      </c>
      <c r="D5" s="40"/>
      <c r="E5" s="40"/>
      <c r="F5" s="54"/>
      <c r="G5" s="40" t="s">
        <v>203</v>
      </c>
    </row>
    <row r="6" spans="1:7" s="2" customFormat="1" ht="47.25" x14ac:dyDescent="0.25">
      <c r="A6" s="7">
        <v>3</v>
      </c>
      <c r="B6" s="67" t="s">
        <v>176</v>
      </c>
      <c r="C6" s="39" t="s">
        <v>21</v>
      </c>
      <c r="D6" s="40"/>
      <c r="E6" s="40"/>
      <c r="F6" s="54"/>
      <c r="G6" s="42" t="s">
        <v>177</v>
      </c>
    </row>
    <row r="7" spans="1:7" s="2" customFormat="1" ht="31.5" x14ac:dyDescent="0.25">
      <c r="A7" s="7">
        <v>4</v>
      </c>
      <c r="B7" s="67" t="s">
        <v>5</v>
      </c>
      <c r="C7" s="55" t="s">
        <v>22</v>
      </c>
      <c r="D7" s="40"/>
      <c r="E7" s="40"/>
      <c r="F7" s="54"/>
      <c r="G7" s="44" t="s">
        <v>180</v>
      </c>
    </row>
    <row r="8" spans="1:7" s="2" customFormat="1" x14ac:dyDescent="0.25">
      <c r="A8" s="7">
        <v>5</v>
      </c>
      <c r="B8" s="68" t="s">
        <v>6</v>
      </c>
      <c r="C8" s="39" t="s">
        <v>23</v>
      </c>
      <c r="D8" s="40"/>
      <c r="E8" s="40"/>
      <c r="F8" s="54"/>
      <c r="G8" s="40" t="s">
        <v>203</v>
      </c>
    </row>
    <row r="9" spans="1:7" s="2" customFormat="1" ht="32.25" customHeight="1" x14ac:dyDescent="0.25">
      <c r="A9" s="7">
        <v>6</v>
      </c>
      <c r="B9" s="68" t="s">
        <v>7</v>
      </c>
      <c r="C9" s="39" t="s">
        <v>24</v>
      </c>
      <c r="D9" s="40"/>
      <c r="E9" s="40"/>
      <c r="F9" s="54"/>
      <c r="G9" s="42" t="s">
        <v>179</v>
      </c>
    </row>
    <row r="10" spans="1:7" s="2" customFormat="1" x14ac:dyDescent="0.25">
      <c r="A10" s="7">
        <v>7</v>
      </c>
      <c r="B10" s="68" t="s">
        <v>8</v>
      </c>
      <c r="C10" s="39" t="s">
        <v>26</v>
      </c>
      <c r="D10" s="40"/>
      <c r="E10" s="40"/>
      <c r="F10" s="54"/>
      <c r="G10" s="40" t="s">
        <v>203</v>
      </c>
    </row>
    <row r="11" spans="1:7" s="2" customFormat="1" x14ac:dyDescent="0.25">
      <c r="A11" s="7">
        <v>8</v>
      </c>
      <c r="B11" s="68" t="s">
        <v>9</v>
      </c>
      <c r="C11" s="39" t="s">
        <v>27</v>
      </c>
      <c r="D11" s="40"/>
      <c r="E11" s="40"/>
      <c r="F11" s="54"/>
      <c r="G11" s="40" t="s">
        <v>203</v>
      </c>
    </row>
    <row r="12" spans="1:7" s="2" customFormat="1" x14ac:dyDescent="0.25">
      <c r="A12" s="7">
        <v>9</v>
      </c>
      <c r="B12" s="68" t="s">
        <v>10</v>
      </c>
      <c r="C12" s="39" t="s">
        <v>189</v>
      </c>
      <c r="D12" s="40"/>
      <c r="E12" s="40"/>
      <c r="F12" s="54"/>
      <c r="G12" s="40" t="s">
        <v>203</v>
      </c>
    </row>
    <row r="13" spans="1:7" s="2" customFormat="1" ht="31.5" x14ac:dyDescent="0.25">
      <c r="A13" s="7">
        <v>10</v>
      </c>
      <c r="B13" s="68" t="s">
        <v>11</v>
      </c>
      <c r="C13" s="39" t="s">
        <v>28</v>
      </c>
      <c r="D13" s="40"/>
      <c r="E13" s="40"/>
      <c r="F13" s="54"/>
      <c r="G13" s="42" t="s">
        <v>173</v>
      </c>
    </row>
    <row r="14" spans="1:7" s="38" customFormat="1" ht="88.5" customHeight="1" x14ac:dyDescent="0.25">
      <c r="A14" s="7">
        <v>11</v>
      </c>
      <c r="B14" s="67" t="s">
        <v>181</v>
      </c>
      <c r="C14" s="39" t="s">
        <v>29</v>
      </c>
      <c r="D14" s="40"/>
      <c r="E14" s="40"/>
      <c r="F14" s="54"/>
      <c r="G14" s="40" t="s">
        <v>203</v>
      </c>
    </row>
    <row r="15" spans="1:7" s="2" customFormat="1" ht="31.5" x14ac:dyDescent="0.25">
      <c r="A15" s="5">
        <v>12</v>
      </c>
      <c r="B15" s="3" t="s">
        <v>12</v>
      </c>
      <c r="C15" s="15" t="s">
        <v>30</v>
      </c>
      <c r="D15" s="12"/>
      <c r="E15" s="12"/>
      <c r="F15" s="14"/>
      <c r="G15" s="17" t="s">
        <v>178</v>
      </c>
    </row>
    <row r="16" spans="1:7" s="2" customFormat="1" x14ac:dyDescent="0.25">
      <c r="A16" s="5">
        <v>13</v>
      </c>
      <c r="B16" s="3" t="s">
        <v>13</v>
      </c>
      <c r="C16" s="15" t="s">
        <v>31</v>
      </c>
      <c r="D16" s="12"/>
      <c r="E16" s="12"/>
      <c r="F16" s="14"/>
      <c r="G16" s="40" t="s">
        <v>203</v>
      </c>
    </row>
    <row r="17" spans="1:7" s="24" customFormat="1" ht="19.5" customHeight="1" x14ac:dyDescent="0.25">
      <c r="A17" s="5">
        <v>14</v>
      </c>
      <c r="B17" s="69" t="s">
        <v>14</v>
      </c>
      <c r="C17" s="16" t="s">
        <v>32</v>
      </c>
      <c r="D17" s="10"/>
      <c r="E17" s="10"/>
      <c r="F17" s="19"/>
      <c r="G17" s="25" t="s">
        <v>170</v>
      </c>
    </row>
    <row r="18" spans="1:7" s="2" customFormat="1" x14ac:dyDescent="0.25">
      <c r="A18" s="5">
        <v>15</v>
      </c>
      <c r="B18" s="3" t="s">
        <v>15</v>
      </c>
      <c r="C18" s="15" t="s">
        <v>33</v>
      </c>
      <c r="D18" s="12"/>
      <c r="E18" s="12"/>
      <c r="F18" s="14"/>
      <c r="G18" s="18" t="s">
        <v>174</v>
      </c>
    </row>
    <row r="19" spans="1:7" s="2" customFormat="1" ht="27.75" customHeight="1" x14ac:dyDescent="0.25">
      <c r="A19" s="5">
        <v>16</v>
      </c>
      <c r="B19" s="3" t="s">
        <v>16</v>
      </c>
      <c r="C19" s="15" t="s">
        <v>34</v>
      </c>
      <c r="D19" s="12"/>
      <c r="E19" s="12"/>
      <c r="F19" s="14"/>
      <c r="G19" s="13" t="s">
        <v>171</v>
      </c>
    </row>
    <row r="20" spans="1:7" s="2" customFormat="1" x14ac:dyDescent="0.25">
      <c r="A20" s="5">
        <v>17</v>
      </c>
      <c r="B20" s="3" t="s">
        <v>17</v>
      </c>
      <c r="C20" s="15" t="s">
        <v>35</v>
      </c>
      <c r="D20" s="12"/>
      <c r="E20" s="12"/>
      <c r="F20" s="14"/>
      <c r="G20" s="40" t="s">
        <v>203</v>
      </c>
    </row>
    <row r="21" spans="1:7" s="2" customFormat="1" ht="31.5" customHeight="1" x14ac:dyDescent="0.25">
      <c r="A21" s="20"/>
      <c r="B21" s="57" t="s">
        <v>102</v>
      </c>
      <c r="C21" s="58"/>
      <c r="D21" s="22">
        <f>SUM(D4:D20)</f>
        <v>0</v>
      </c>
      <c r="E21" s="22">
        <f>SUM(E4:E20)</f>
        <v>0</v>
      </c>
      <c r="F21" s="23">
        <f>SUM(F4:F20)/22</f>
        <v>0</v>
      </c>
      <c r="G21" s="21"/>
    </row>
    <row r="22" spans="1:7" s="2" customFormat="1" ht="24.75" customHeight="1" x14ac:dyDescent="0.25">
      <c r="A22" s="5">
        <v>1</v>
      </c>
      <c r="B22" s="3" t="s">
        <v>40</v>
      </c>
      <c r="C22" s="8" t="s">
        <v>65</v>
      </c>
      <c r="D22" s="12"/>
      <c r="E22" s="12"/>
      <c r="F22" s="14"/>
      <c r="G22" s="40" t="s">
        <v>203</v>
      </c>
    </row>
    <row r="23" spans="1:7" ht="52.5" customHeight="1" x14ac:dyDescent="0.25">
      <c r="A23" s="5">
        <v>2</v>
      </c>
      <c r="B23" s="3" t="s">
        <v>36</v>
      </c>
      <c r="C23" s="15" t="s">
        <v>66</v>
      </c>
      <c r="D23" s="12"/>
      <c r="E23" s="12"/>
      <c r="F23" s="14"/>
      <c r="G23" s="40" t="s">
        <v>203</v>
      </c>
    </row>
    <row r="24" spans="1:7" ht="52.5" customHeight="1" x14ac:dyDescent="0.25">
      <c r="A24" s="7">
        <v>4</v>
      </c>
      <c r="B24" s="68" t="s">
        <v>41</v>
      </c>
      <c r="C24" s="39" t="s">
        <v>67</v>
      </c>
      <c r="D24" s="40"/>
      <c r="E24" s="40"/>
      <c r="F24" s="32"/>
      <c r="G24" s="40" t="s">
        <v>203</v>
      </c>
    </row>
    <row r="25" spans="1:7" ht="52.5" customHeight="1" x14ac:dyDescent="0.25">
      <c r="A25" s="7">
        <v>5</v>
      </c>
      <c r="B25" s="68" t="s">
        <v>42</v>
      </c>
      <c r="C25" s="39" t="s">
        <v>184</v>
      </c>
      <c r="D25" s="40"/>
      <c r="E25" s="40"/>
      <c r="F25" s="32"/>
      <c r="G25" s="40" t="s">
        <v>203</v>
      </c>
    </row>
    <row r="26" spans="1:7" ht="75" customHeight="1" x14ac:dyDescent="0.25">
      <c r="A26" s="7">
        <v>6</v>
      </c>
      <c r="B26" s="68" t="s">
        <v>37</v>
      </c>
      <c r="C26" s="39" t="s">
        <v>70</v>
      </c>
      <c r="D26" s="40"/>
      <c r="E26" s="40"/>
      <c r="F26" s="32"/>
      <c r="G26" s="40" t="s">
        <v>203</v>
      </c>
    </row>
    <row r="27" spans="1:7" ht="52.5" customHeight="1" x14ac:dyDescent="0.25">
      <c r="A27" s="7">
        <v>8</v>
      </c>
      <c r="B27" s="68" t="s">
        <v>38</v>
      </c>
      <c r="C27" s="39" t="s">
        <v>72</v>
      </c>
      <c r="D27" s="40"/>
      <c r="E27" s="40"/>
      <c r="F27" s="32"/>
      <c r="G27" s="40" t="s">
        <v>203</v>
      </c>
    </row>
    <row r="28" spans="1:7" s="36" customFormat="1" ht="52.5" customHeight="1" x14ac:dyDescent="0.25">
      <c r="A28" s="7">
        <v>9</v>
      </c>
      <c r="B28" s="68" t="s">
        <v>39</v>
      </c>
      <c r="C28" s="39" t="s">
        <v>73</v>
      </c>
      <c r="D28" s="40"/>
      <c r="E28" s="40"/>
      <c r="F28" s="32"/>
      <c r="G28" s="32" t="s">
        <v>200</v>
      </c>
    </row>
    <row r="29" spans="1:7" ht="52.5" customHeight="1" x14ac:dyDescent="0.25">
      <c r="A29" s="7">
        <v>10</v>
      </c>
      <c r="B29" s="68" t="s">
        <v>43</v>
      </c>
      <c r="C29" s="39" t="s">
        <v>75</v>
      </c>
      <c r="D29" s="40"/>
      <c r="E29" s="40"/>
      <c r="F29" s="32"/>
      <c r="G29" s="40" t="s">
        <v>172</v>
      </c>
    </row>
    <row r="30" spans="1:7" s="36" customFormat="1" ht="57" customHeight="1" x14ac:dyDescent="0.25">
      <c r="A30" s="7">
        <v>11</v>
      </c>
      <c r="B30" s="68" t="s">
        <v>44</v>
      </c>
      <c r="C30" s="39" t="s">
        <v>199</v>
      </c>
      <c r="D30" s="40"/>
      <c r="E30" s="40"/>
      <c r="F30" s="32"/>
      <c r="G30" s="40" t="s">
        <v>172</v>
      </c>
    </row>
    <row r="31" spans="1:7" s="35" customFormat="1" x14ac:dyDescent="0.25">
      <c r="A31" s="7">
        <v>12</v>
      </c>
      <c r="B31" s="68" t="s">
        <v>45</v>
      </c>
      <c r="C31" s="39" t="s">
        <v>74</v>
      </c>
      <c r="D31" s="40"/>
      <c r="E31" s="40"/>
      <c r="F31" s="32"/>
      <c r="G31" s="40" t="s">
        <v>172</v>
      </c>
    </row>
    <row r="32" spans="1:7" ht="31.5" x14ac:dyDescent="0.25">
      <c r="A32" s="7">
        <v>13</v>
      </c>
      <c r="B32" s="68" t="s">
        <v>46</v>
      </c>
      <c r="C32" s="39" t="s">
        <v>182</v>
      </c>
      <c r="D32" s="40"/>
      <c r="E32" s="40"/>
      <c r="F32" s="32"/>
      <c r="G32" s="42" t="s">
        <v>185</v>
      </c>
    </row>
    <row r="33" spans="1:7" ht="31.5" x14ac:dyDescent="0.25">
      <c r="A33" s="7">
        <v>14</v>
      </c>
      <c r="B33" s="68" t="s">
        <v>47</v>
      </c>
      <c r="C33" s="39" t="s">
        <v>76</v>
      </c>
      <c r="D33" s="40"/>
      <c r="E33" s="40"/>
      <c r="F33" s="32"/>
      <c r="G33" s="43" t="s">
        <v>198</v>
      </c>
    </row>
    <row r="34" spans="1:7" ht="37.5" customHeight="1" x14ac:dyDescent="0.25">
      <c r="A34" s="7">
        <v>16</v>
      </c>
      <c r="B34" s="68" t="s">
        <v>64</v>
      </c>
      <c r="C34" s="39" t="s">
        <v>78</v>
      </c>
      <c r="D34" s="40"/>
      <c r="E34" s="40"/>
      <c r="F34" s="32"/>
      <c r="G34" s="40" t="s">
        <v>203</v>
      </c>
    </row>
    <row r="35" spans="1:7" ht="28.5" customHeight="1" x14ac:dyDescent="0.25">
      <c r="A35" s="7">
        <v>18</v>
      </c>
      <c r="B35" s="68" t="s">
        <v>48</v>
      </c>
      <c r="C35" s="39" t="s">
        <v>79</v>
      </c>
      <c r="D35" s="40"/>
      <c r="E35" s="40"/>
      <c r="F35" s="32"/>
      <c r="G35" s="40" t="s">
        <v>203</v>
      </c>
    </row>
    <row r="36" spans="1:7" s="36" customFormat="1" ht="28.5" customHeight="1" x14ac:dyDescent="0.25">
      <c r="A36" s="7">
        <v>19</v>
      </c>
      <c r="B36" s="68" t="s">
        <v>49</v>
      </c>
      <c r="C36" s="39" t="s">
        <v>91</v>
      </c>
      <c r="D36" s="40"/>
      <c r="E36" s="40"/>
      <c r="F36" s="32"/>
      <c r="G36" s="40" t="s">
        <v>203</v>
      </c>
    </row>
    <row r="37" spans="1:7" ht="35.25" customHeight="1" x14ac:dyDescent="0.25">
      <c r="A37" s="7">
        <v>20</v>
      </c>
      <c r="B37" s="68" t="s">
        <v>50</v>
      </c>
      <c r="C37" s="39" t="s">
        <v>81</v>
      </c>
      <c r="D37" s="40"/>
      <c r="E37" s="40"/>
      <c r="F37" s="32"/>
      <c r="G37" s="40" t="s">
        <v>203</v>
      </c>
    </row>
    <row r="38" spans="1:7" ht="31.5" x14ac:dyDescent="0.25">
      <c r="A38" s="7">
        <v>21</v>
      </c>
      <c r="B38" s="68" t="s">
        <v>51</v>
      </c>
      <c r="C38" s="39" t="s">
        <v>82</v>
      </c>
      <c r="D38" s="40"/>
      <c r="E38" s="40"/>
      <c r="F38" s="32"/>
      <c r="G38" s="44" t="s">
        <v>186</v>
      </c>
    </row>
    <row r="39" spans="1:7" s="36" customFormat="1" x14ac:dyDescent="0.25">
      <c r="A39" s="7">
        <v>23</v>
      </c>
      <c r="B39" s="68" t="s">
        <v>52</v>
      </c>
      <c r="C39" s="39" t="s">
        <v>83</v>
      </c>
      <c r="D39" s="40"/>
      <c r="E39" s="40"/>
      <c r="F39" s="32"/>
      <c r="G39" s="40" t="s">
        <v>203</v>
      </c>
    </row>
    <row r="40" spans="1:7" ht="36.75" customHeight="1" x14ac:dyDescent="0.25">
      <c r="A40" s="7">
        <v>24</v>
      </c>
      <c r="B40" s="68" t="s">
        <v>53</v>
      </c>
      <c r="C40" s="39" t="s">
        <v>84</v>
      </c>
      <c r="D40" s="40"/>
      <c r="E40" s="40"/>
      <c r="F40" s="32"/>
      <c r="G40" s="44" t="s">
        <v>187</v>
      </c>
    </row>
    <row r="41" spans="1:7" ht="25.5" customHeight="1" x14ac:dyDescent="0.25">
      <c r="A41" s="7">
        <v>25</v>
      </c>
      <c r="B41" s="68" t="s">
        <v>54</v>
      </c>
      <c r="C41" s="39" t="s">
        <v>85</v>
      </c>
      <c r="D41" s="40"/>
      <c r="E41" s="40"/>
      <c r="F41" s="32"/>
      <c r="G41" s="42" t="s">
        <v>183</v>
      </c>
    </row>
    <row r="42" spans="1:7" ht="25.5" customHeight="1" x14ac:dyDescent="0.25">
      <c r="A42" s="7">
        <v>26</v>
      </c>
      <c r="B42" s="68" t="s">
        <v>55</v>
      </c>
      <c r="C42" s="39" t="s">
        <v>86</v>
      </c>
      <c r="D42" s="40"/>
      <c r="E42" s="40"/>
      <c r="F42" s="32"/>
      <c r="G42" s="40" t="s">
        <v>203</v>
      </c>
    </row>
    <row r="43" spans="1:7" s="36" customFormat="1" ht="25.5" customHeight="1" x14ac:dyDescent="0.25">
      <c r="A43" s="7">
        <v>27</v>
      </c>
      <c r="B43" s="68" t="s">
        <v>56</v>
      </c>
      <c r="C43" s="39" t="s">
        <v>87</v>
      </c>
      <c r="D43" s="40"/>
      <c r="E43" s="40"/>
      <c r="F43" s="32"/>
      <c r="G43" s="40" t="s">
        <v>203</v>
      </c>
    </row>
    <row r="44" spans="1:7" ht="25.5" customHeight="1" x14ac:dyDescent="0.25">
      <c r="A44" s="7">
        <v>28</v>
      </c>
      <c r="B44" s="68" t="s">
        <v>57</v>
      </c>
      <c r="C44" s="39" t="s">
        <v>88</v>
      </c>
      <c r="D44" s="40"/>
      <c r="E44" s="40"/>
      <c r="F44" s="32"/>
      <c r="G44" s="40" t="s">
        <v>203</v>
      </c>
    </row>
    <row r="45" spans="1:7" s="36" customFormat="1" ht="25.5" customHeight="1" x14ac:dyDescent="0.25">
      <c r="A45" s="7">
        <v>29</v>
      </c>
      <c r="B45" s="68" t="s">
        <v>61</v>
      </c>
      <c r="C45" s="39" t="s">
        <v>89</v>
      </c>
      <c r="D45" s="40"/>
      <c r="E45" s="40"/>
      <c r="F45" s="32"/>
      <c r="G45" s="40" t="s">
        <v>203</v>
      </c>
    </row>
    <row r="46" spans="1:7" s="11" customFormat="1" ht="25.5" customHeight="1" x14ac:dyDescent="0.25">
      <c r="A46" s="7">
        <v>30</v>
      </c>
      <c r="B46" s="70" t="s">
        <v>90</v>
      </c>
      <c r="C46" s="45" t="s">
        <v>91</v>
      </c>
      <c r="D46" s="40"/>
      <c r="E46" s="40"/>
      <c r="F46" s="32"/>
      <c r="G46" s="40" t="s">
        <v>203</v>
      </c>
    </row>
    <row r="47" spans="1:7" s="11" customFormat="1" ht="33" customHeight="1" x14ac:dyDescent="0.25">
      <c r="A47" s="7">
        <v>31</v>
      </c>
      <c r="B47" s="70" t="s">
        <v>58</v>
      </c>
      <c r="C47" s="45" t="s">
        <v>92</v>
      </c>
      <c r="D47" s="40"/>
      <c r="E47" s="40"/>
      <c r="F47" s="32"/>
      <c r="G47" s="40" t="s">
        <v>203</v>
      </c>
    </row>
    <row r="48" spans="1:7" s="37" customFormat="1" ht="33" customHeight="1" x14ac:dyDescent="0.25">
      <c r="A48" s="7">
        <v>32</v>
      </c>
      <c r="B48" s="70" t="s">
        <v>59</v>
      </c>
      <c r="C48" s="45" t="s">
        <v>93</v>
      </c>
      <c r="D48" s="27"/>
      <c r="E48" s="27"/>
      <c r="F48" s="32"/>
      <c r="G48" s="40" t="s">
        <v>203</v>
      </c>
    </row>
    <row r="49" spans="1:7" s="11" customFormat="1" ht="33" customHeight="1" x14ac:dyDescent="0.25">
      <c r="A49" s="7">
        <v>33</v>
      </c>
      <c r="B49" s="70" t="s">
        <v>60</v>
      </c>
      <c r="C49" s="45" t="s">
        <v>94</v>
      </c>
      <c r="D49" s="40"/>
      <c r="E49" s="40"/>
      <c r="F49" s="32"/>
      <c r="G49" s="40" t="s">
        <v>203</v>
      </c>
    </row>
    <row r="50" spans="1:7" s="11" customFormat="1" ht="63" x14ac:dyDescent="0.25">
      <c r="A50" s="7">
        <v>34</v>
      </c>
      <c r="B50" s="70" t="s">
        <v>62</v>
      </c>
      <c r="C50" s="45" t="s">
        <v>95</v>
      </c>
      <c r="D50" s="40"/>
      <c r="E50" s="40"/>
      <c r="F50" s="32"/>
      <c r="G50" s="42" t="s">
        <v>188</v>
      </c>
    </row>
    <row r="51" spans="1:7" s="11" customFormat="1" ht="33" customHeight="1" x14ac:dyDescent="0.25">
      <c r="A51" s="7">
        <v>35</v>
      </c>
      <c r="B51" s="70" t="s">
        <v>63</v>
      </c>
      <c r="C51" s="45" t="s">
        <v>96</v>
      </c>
      <c r="D51" s="27"/>
      <c r="E51" s="27"/>
      <c r="F51" s="32"/>
      <c r="G51" s="40" t="s">
        <v>203</v>
      </c>
    </row>
    <row r="52" spans="1:7" s="11" customFormat="1" ht="33" customHeight="1" x14ac:dyDescent="0.25">
      <c r="A52" s="46">
        <v>36</v>
      </c>
      <c r="B52" s="70" t="s">
        <v>104</v>
      </c>
      <c r="C52" s="47" t="s">
        <v>105</v>
      </c>
      <c r="D52" s="26"/>
      <c r="E52" s="26"/>
      <c r="F52" s="29"/>
      <c r="G52" s="40" t="s">
        <v>203</v>
      </c>
    </row>
    <row r="53" spans="1:7" s="2" customFormat="1" ht="31.5" customHeight="1" x14ac:dyDescent="0.25">
      <c r="A53" s="48"/>
      <c r="B53" s="59" t="s">
        <v>103</v>
      </c>
      <c r="C53" s="60"/>
      <c r="D53" s="49">
        <f>SUM(D22:D52)</f>
        <v>0</v>
      </c>
      <c r="E53" s="49">
        <f>SUM(E22:E52)</f>
        <v>0</v>
      </c>
      <c r="F53" s="50">
        <f>SUM(F22:F51)/35</f>
        <v>0</v>
      </c>
      <c r="G53" s="51"/>
    </row>
    <row r="54" spans="1:7" s="30" customFormat="1" ht="63" x14ac:dyDescent="0.25">
      <c r="A54" s="26">
        <v>1</v>
      </c>
      <c r="B54" s="70" t="s">
        <v>115</v>
      </c>
      <c r="C54" s="27" t="s">
        <v>142</v>
      </c>
      <c r="D54" s="28"/>
      <c r="E54" s="28"/>
      <c r="F54" s="29"/>
      <c r="G54" s="34" t="s">
        <v>197</v>
      </c>
    </row>
    <row r="55" spans="1:7" s="33" customFormat="1" ht="31.5" customHeight="1" x14ac:dyDescent="0.25">
      <c r="A55" s="27">
        <v>2</v>
      </c>
      <c r="B55" s="68" t="s">
        <v>106</v>
      </c>
      <c r="C55" s="27" t="s">
        <v>143</v>
      </c>
      <c r="D55" s="31"/>
      <c r="E55" s="31"/>
      <c r="F55" s="32"/>
      <c r="G55" s="40" t="s">
        <v>203</v>
      </c>
    </row>
    <row r="56" spans="1:7" ht="31.5" customHeight="1" x14ac:dyDescent="0.25">
      <c r="A56" s="26">
        <v>3</v>
      </c>
      <c r="B56" s="68" t="s">
        <v>107</v>
      </c>
      <c r="C56" s="41" t="s">
        <v>144</v>
      </c>
      <c r="D56" s="41"/>
      <c r="E56" s="41"/>
      <c r="F56" s="7"/>
      <c r="G56" s="40" t="s">
        <v>203</v>
      </c>
    </row>
    <row r="57" spans="1:7" ht="31.5" x14ac:dyDescent="0.25">
      <c r="A57" s="27">
        <v>4</v>
      </c>
      <c r="B57" s="68" t="s">
        <v>140</v>
      </c>
      <c r="C57" s="41" t="s">
        <v>145</v>
      </c>
      <c r="D57" s="41"/>
      <c r="E57" s="41"/>
      <c r="F57" s="7"/>
      <c r="G57" s="52" t="s">
        <v>193</v>
      </c>
    </row>
    <row r="58" spans="1:7" ht="31.5" customHeight="1" x14ac:dyDescent="0.25">
      <c r="A58" s="26">
        <v>5</v>
      </c>
      <c r="B58" s="68" t="s">
        <v>108</v>
      </c>
      <c r="C58" s="41" t="s">
        <v>146</v>
      </c>
      <c r="D58" s="41"/>
      <c r="E58" s="41"/>
      <c r="F58" s="7"/>
      <c r="G58" s="40" t="s">
        <v>203</v>
      </c>
    </row>
    <row r="59" spans="1:7" ht="31.5" customHeight="1" x14ac:dyDescent="0.25">
      <c r="A59" s="27">
        <v>6</v>
      </c>
      <c r="B59" s="68" t="s">
        <v>109</v>
      </c>
      <c r="C59" s="41" t="s">
        <v>147</v>
      </c>
      <c r="D59" s="41"/>
      <c r="E59" s="41"/>
      <c r="F59" s="7"/>
      <c r="G59" s="40" t="s">
        <v>203</v>
      </c>
    </row>
    <row r="60" spans="1:7" ht="31.5" customHeight="1" x14ac:dyDescent="0.25">
      <c r="A60" s="26">
        <v>7</v>
      </c>
      <c r="B60" s="68" t="s">
        <v>120</v>
      </c>
      <c r="C60" s="41" t="s">
        <v>148</v>
      </c>
      <c r="D60" s="41"/>
      <c r="E60" s="41"/>
      <c r="F60" s="7"/>
      <c r="G60" s="52" t="s">
        <v>196</v>
      </c>
    </row>
    <row r="61" spans="1:7" ht="31.5" customHeight="1" x14ac:dyDescent="0.25">
      <c r="A61" s="27">
        <v>8</v>
      </c>
      <c r="B61" s="71" t="s">
        <v>135</v>
      </c>
      <c r="C61" s="41" t="s">
        <v>149</v>
      </c>
      <c r="D61" s="41"/>
      <c r="E61" s="41"/>
      <c r="F61" s="7"/>
      <c r="G61" s="40" t="s">
        <v>203</v>
      </c>
    </row>
    <row r="62" spans="1:7" ht="31.5" customHeight="1" x14ac:dyDescent="0.25">
      <c r="A62" s="26">
        <v>9</v>
      </c>
      <c r="B62" s="68" t="s">
        <v>122</v>
      </c>
      <c r="C62" s="41" t="s">
        <v>77</v>
      </c>
      <c r="D62" s="41"/>
      <c r="E62" s="41"/>
      <c r="F62" s="7"/>
      <c r="G62" s="40" t="s">
        <v>203</v>
      </c>
    </row>
    <row r="63" spans="1:7" ht="31.5" customHeight="1" x14ac:dyDescent="0.25">
      <c r="A63" s="27">
        <v>10</v>
      </c>
      <c r="B63" s="68" t="s">
        <v>123</v>
      </c>
      <c r="C63" s="41" t="s">
        <v>150</v>
      </c>
      <c r="D63" s="41"/>
      <c r="E63" s="41"/>
      <c r="F63" s="7"/>
      <c r="G63" s="40" t="s">
        <v>203</v>
      </c>
    </row>
    <row r="64" spans="1:7" ht="31.5" customHeight="1" x14ac:dyDescent="0.25">
      <c r="A64" s="26">
        <v>11</v>
      </c>
      <c r="B64" s="68" t="s">
        <v>124</v>
      </c>
      <c r="C64" s="41" t="s">
        <v>69</v>
      </c>
      <c r="D64" s="41"/>
      <c r="E64" s="41"/>
      <c r="F64" s="7"/>
      <c r="G64" s="40" t="s">
        <v>203</v>
      </c>
    </row>
    <row r="65" spans="1:7" ht="47.25" x14ac:dyDescent="0.25">
      <c r="A65" s="27">
        <v>12</v>
      </c>
      <c r="B65" s="68" t="s">
        <v>125</v>
      </c>
      <c r="C65" s="41" t="s">
        <v>151</v>
      </c>
      <c r="D65" s="41"/>
      <c r="E65" s="41"/>
      <c r="F65" s="7"/>
      <c r="G65" s="52" t="s">
        <v>195</v>
      </c>
    </row>
    <row r="66" spans="1:7" ht="31.5" customHeight="1" x14ac:dyDescent="0.25">
      <c r="A66" s="26">
        <v>13</v>
      </c>
      <c r="B66" s="68" t="s">
        <v>126</v>
      </c>
      <c r="C66" s="41" t="s">
        <v>25</v>
      </c>
      <c r="D66" s="41"/>
      <c r="E66" s="41"/>
      <c r="F66" s="7"/>
      <c r="G66" s="40" t="s">
        <v>203</v>
      </c>
    </row>
    <row r="67" spans="1:7" ht="31.5" customHeight="1" x14ac:dyDescent="0.25">
      <c r="A67" s="27">
        <v>14</v>
      </c>
      <c r="B67" s="68" t="s">
        <v>121</v>
      </c>
      <c r="C67" s="41" t="s">
        <v>152</v>
      </c>
      <c r="D67" s="41"/>
      <c r="E67" s="41"/>
      <c r="F67" s="7"/>
      <c r="G67" s="40" t="s">
        <v>203</v>
      </c>
    </row>
    <row r="68" spans="1:7" ht="31.5" customHeight="1" x14ac:dyDescent="0.25">
      <c r="A68" s="26">
        <v>15</v>
      </c>
      <c r="B68" s="68" t="s">
        <v>141</v>
      </c>
      <c r="C68" s="41" t="s">
        <v>153</v>
      </c>
      <c r="D68" s="41"/>
      <c r="E68" s="41"/>
      <c r="F68" s="7"/>
      <c r="G68" s="52" t="s">
        <v>191</v>
      </c>
    </row>
    <row r="69" spans="1:7" s="72" customFormat="1" ht="126" x14ac:dyDescent="0.25">
      <c r="A69" s="27">
        <v>16</v>
      </c>
      <c r="B69" s="68" t="s">
        <v>119</v>
      </c>
      <c r="C69" s="39" t="s">
        <v>71</v>
      </c>
      <c r="D69" s="39"/>
      <c r="E69" s="39"/>
      <c r="F69" s="7"/>
      <c r="G69" s="52" t="s">
        <v>204</v>
      </c>
    </row>
    <row r="70" spans="1:7" ht="31.5" customHeight="1" x14ac:dyDescent="0.25">
      <c r="A70" s="26">
        <v>17</v>
      </c>
      <c r="B70" s="68" t="s">
        <v>131</v>
      </c>
      <c r="C70" s="41" t="s">
        <v>154</v>
      </c>
      <c r="D70" s="41"/>
      <c r="E70" s="41"/>
      <c r="F70" s="7"/>
      <c r="G70" s="7" t="s">
        <v>201</v>
      </c>
    </row>
    <row r="71" spans="1:7" ht="31.5" customHeight="1" x14ac:dyDescent="0.25">
      <c r="A71" s="27">
        <v>18</v>
      </c>
      <c r="B71" s="68" t="s">
        <v>132</v>
      </c>
      <c r="C71" s="41" t="s">
        <v>34</v>
      </c>
      <c r="D71" s="41"/>
      <c r="E71" s="41"/>
      <c r="F71" s="7"/>
      <c r="G71" s="40" t="s">
        <v>203</v>
      </c>
    </row>
    <row r="72" spans="1:7" ht="31.5" customHeight="1" x14ac:dyDescent="0.25">
      <c r="A72" s="26">
        <v>19</v>
      </c>
      <c r="B72" s="68" t="s">
        <v>139</v>
      </c>
      <c r="C72" s="41" t="s">
        <v>155</v>
      </c>
      <c r="D72" s="41"/>
      <c r="E72" s="41"/>
      <c r="F72" s="7"/>
      <c r="G72" s="40" t="s">
        <v>203</v>
      </c>
    </row>
    <row r="73" spans="1:7" ht="31.5" customHeight="1" x14ac:dyDescent="0.25">
      <c r="A73" s="27">
        <v>20</v>
      </c>
      <c r="B73" s="71" t="s">
        <v>137</v>
      </c>
      <c r="C73" s="41" t="s">
        <v>156</v>
      </c>
      <c r="D73" s="41"/>
      <c r="E73" s="41"/>
      <c r="F73" s="7"/>
      <c r="G73" s="40" t="s">
        <v>203</v>
      </c>
    </row>
    <row r="74" spans="1:7" ht="31.5" customHeight="1" x14ac:dyDescent="0.25">
      <c r="A74" s="26">
        <v>21</v>
      </c>
      <c r="B74" s="68" t="s">
        <v>110</v>
      </c>
      <c r="C74" s="41" t="s">
        <v>157</v>
      </c>
      <c r="D74" s="41"/>
      <c r="E74" s="41"/>
      <c r="F74" s="7"/>
      <c r="G74" s="40" t="s">
        <v>203</v>
      </c>
    </row>
    <row r="75" spans="1:7" ht="31.5" customHeight="1" x14ac:dyDescent="0.25">
      <c r="A75" s="27">
        <v>22</v>
      </c>
      <c r="B75" s="68" t="s">
        <v>111</v>
      </c>
      <c r="C75" s="41" t="s">
        <v>158</v>
      </c>
      <c r="D75" s="41"/>
      <c r="E75" s="41"/>
      <c r="F75" s="7"/>
      <c r="G75" s="40" t="s">
        <v>203</v>
      </c>
    </row>
    <row r="76" spans="1:7" ht="31.5" customHeight="1" x14ac:dyDescent="0.25">
      <c r="A76" s="26">
        <v>23</v>
      </c>
      <c r="B76" s="71" t="s">
        <v>136</v>
      </c>
      <c r="C76" s="41" t="s">
        <v>159</v>
      </c>
      <c r="D76" s="41"/>
      <c r="E76" s="41"/>
      <c r="F76" s="7"/>
      <c r="G76" s="40" t="s">
        <v>203</v>
      </c>
    </row>
    <row r="77" spans="1:7" ht="31.5" customHeight="1" x14ac:dyDescent="0.25">
      <c r="A77" s="27">
        <v>24</v>
      </c>
      <c r="B77" s="68" t="s">
        <v>134</v>
      </c>
      <c r="C77" s="41" t="s">
        <v>160</v>
      </c>
      <c r="D77" s="41"/>
      <c r="E77" s="41"/>
      <c r="F77" s="7"/>
      <c r="G77" s="40" t="s">
        <v>203</v>
      </c>
    </row>
    <row r="78" spans="1:7" ht="31.5" customHeight="1" x14ac:dyDescent="0.25">
      <c r="A78" s="26">
        <v>25</v>
      </c>
      <c r="B78" s="68" t="s">
        <v>127</v>
      </c>
      <c r="C78" s="41" t="s">
        <v>161</v>
      </c>
      <c r="D78" s="41"/>
      <c r="E78" s="41"/>
      <c r="F78" s="7"/>
      <c r="G78" s="40" t="s">
        <v>203</v>
      </c>
    </row>
    <row r="79" spans="1:7" ht="78.75" x14ac:dyDescent="0.25">
      <c r="A79" s="27">
        <v>26</v>
      </c>
      <c r="B79" s="68" t="s">
        <v>128</v>
      </c>
      <c r="C79" s="41" t="s">
        <v>162</v>
      </c>
      <c r="D79" s="41"/>
      <c r="E79" s="41"/>
      <c r="F79" s="7"/>
      <c r="G79" s="40" t="s">
        <v>194</v>
      </c>
    </row>
    <row r="80" spans="1:7" ht="31.5" customHeight="1" x14ac:dyDescent="0.25">
      <c r="A80" s="26">
        <v>27</v>
      </c>
      <c r="B80" s="68" t="s">
        <v>129</v>
      </c>
      <c r="C80" s="41" t="s">
        <v>163</v>
      </c>
      <c r="D80" s="41"/>
      <c r="E80" s="41"/>
      <c r="F80" s="7"/>
      <c r="G80" s="40" t="s">
        <v>203</v>
      </c>
    </row>
    <row r="81" spans="1:7" ht="31.5" customHeight="1" x14ac:dyDescent="0.25">
      <c r="A81" s="27">
        <v>28</v>
      </c>
      <c r="B81" s="68" t="s">
        <v>133</v>
      </c>
      <c r="C81" s="41" t="s">
        <v>80</v>
      </c>
      <c r="D81" s="41"/>
      <c r="E81" s="41"/>
      <c r="F81" s="7"/>
      <c r="G81" s="40" t="s">
        <v>203</v>
      </c>
    </row>
    <row r="82" spans="1:7" ht="31.5" customHeight="1" x14ac:dyDescent="0.25">
      <c r="A82" s="26">
        <v>29</v>
      </c>
      <c r="B82" s="68" t="s">
        <v>113</v>
      </c>
      <c r="C82" s="41" t="s">
        <v>164</v>
      </c>
      <c r="D82" s="41"/>
      <c r="E82" s="41"/>
      <c r="F82" s="7"/>
      <c r="G82" s="40" t="s">
        <v>203</v>
      </c>
    </row>
    <row r="83" spans="1:7" ht="31.5" customHeight="1" x14ac:dyDescent="0.25">
      <c r="A83" s="27">
        <v>30</v>
      </c>
      <c r="B83" s="68" t="s">
        <v>118</v>
      </c>
      <c r="C83" s="41" t="s">
        <v>68</v>
      </c>
      <c r="D83" s="41"/>
      <c r="E83" s="41"/>
      <c r="F83" s="7"/>
      <c r="G83" s="53" t="s">
        <v>192</v>
      </c>
    </row>
    <row r="84" spans="1:7" s="36" customFormat="1" ht="31.5" customHeight="1" x14ac:dyDescent="0.25">
      <c r="A84" s="26">
        <v>31</v>
      </c>
      <c r="B84" s="68" t="s">
        <v>116</v>
      </c>
      <c r="C84" s="39" t="s">
        <v>165</v>
      </c>
      <c r="D84" s="41"/>
      <c r="E84" s="41"/>
      <c r="F84" s="7"/>
      <c r="G84" s="40" t="s">
        <v>203</v>
      </c>
    </row>
    <row r="85" spans="1:7" ht="63" x14ac:dyDescent="0.25">
      <c r="A85" s="27">
        <v>32</v>
      </c>
      <c r="B85" s="68" t="s">
        <v>117</v>
      </c>
      <c r="C85" s="41" t="s">
        <v>166</v>
      </c>
      <c r="D85" s="41"/>
      <c r="E85" s="41"/>
      <c r="F85" s="7"/>
      <c r="G85" s="52" t="s">
        <v>190</v>
      </c>
    </row>
    <row r="86" spans="1:7" ht="31.5" customHeight="1" x14ac:dyDescent="0.25">
      <c r="A86" s="26">
        <v>33</v>
      </c>
      <c r="B86" s="68" t="s">
        <v>130</v>
      </c>
      <c r="C86" s="41" t="s">
        <v>94</v>
      </c>
      <c r="D86" s="41"/>
      <c r="E86" s="41"/>
      <c r="F86" s="7"/>
      <c r="G86" s="40" t="s">
        <v>203</v>
      </c>
    </row>
    <row r="87" spans="1:7" ht="31.5" customHeight="1" x14ac:dyDescent="0.25">
      <c r="A87" s="27">
        <v>34</v>
      </c>
      <c r="B87" s="68" t="s">
        <v>114</v>
      </c>
      <c r="C87" s="41" t="s">
        <v>19</v>
      </c>
      <c r="D87" s="41"/>
      <c r="E87" s="41"/>
      <c r="F87" s="7"/>
      <c r="G87" s="40" t="s">
        <v>203</v>
      </c>
    </row>
    <row r="88" spans="1:7" ht="31.5" customHeight="1" x14ac:dyDescent="0.25">
      <c r="A88" s="26">
        <v>35</v>
      </c>
      <c r="B88" s="68" t="s">
        <v>112</v>
      </c>
      <c r="C88" s="41" t="s">
        <v>167</v>
      </c>
      <c r="D88" s="41"/>
      <c r="E88" s="41"/>
      <c r="F88" s="7"/>
      <c r="G88" s="40" t="s">
        <v>203</v>
      </c>
    </row>
    <row r="89" spans="1:7" ht="31.5" customHeight="1" x14ac:dyDescent="0.25">
      <c r="A89" s="27">
        <v>36</v>
      </c>
      <c r="B89" s="68" t="s">
        <v>138</v>
      </c>
      <c r="C89" s="41" t="s">
        <v>168</v>
      </c>
      <c r="D89" s="41"/>
      <c r="E89" s="41"/>
      <c r="F89" s="7"/>
      <c r="G89" s="40" t="s">
        <v>203</v>
      </c>
    </row>
    <row r="90" spans="1:7" x14ac:dyDescent="0.25">
      <c r="A90" s="61"/>
      <c r="B90" s="62" t="s">
        <v>202</v>
      </c>
      <c r="C90" s="63"/>
      <c r="D90" s="64">
        <f>SUM(D59:D89)</f>
        <v>0</v>
      </c>
      <c r="E90" s="64">
        <f>SUM(E59:E89)</f>
        <v>0</v>
      </c>
      <c r="F90" s="65">
        <f>SUM(F59:F88)/35</f>
        <v>0</v>
      </c>
      <c r="G90" s="66"/>
    </row>
  </sheetData>
  <mergeCells count="5">
    <mergeCell ref="B21:C21"/>
    <mergeCell ref="B53:C53"/>
    <mergeCell ref="A1:G1"/>
    <mergeCell ref="A2:G2"/>
    <mergeCell ref="B90:C90"/>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TONG HOP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HSSV</dc:creator>
  <cp:lastModifiedBy>Dung CTCT_HSSV</cp:lastModifiedBy>
  <dcterms:created xsi:type="dcterms:W3CDTF">2019-04-24T00:17:05Z</dcterms:created>
  <dcterms:modified xsi:type="dcterms:W3CDTF">2019-10-02T06:00:34Z</dcterms:modified>
</cp:coreProperties>
</file>